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okumenty\2021\Úřad\Finance\Rozpočet 2022\"/>
    </mc:Choice>
  </mc:AlternateContent>
  <xr:revisionPtr revIDLastSave="0" documentId="8_{0AAAFF86-AB65-42C5-83B1-5CF4E5F68158}" xr6:coauthVersionLast="47" xr6:coauthVersionMax="47" xr10:uidLastSave="{00000000-0000-0000-0000-000000000000}"/>
  <bookViews>
    <workbookView xWindow="-120" yWindow="-120" windowWidth="20730" windowHeight="11160" xr2:uid="{A3BF7E3E-3DEE-4B5D-9A95-7D3151E14E8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1" i="1" l="1"/>
  <c r="D61" i="1"/>
  <c r="F61" i="1"/>
  <c r="F53" i="1"/>
  <c r="E53" i="1"/>
  <c r="D53" i="1"/>
  <c r="F11" i="1"/>
  <c r="E11" i="1"/>
  <c r="D11" i="1"/>
</calcChain>
</file>

<file path=xl/sharedStrings.xml><?xml version="1.0" encoding="utf-8"?>
<sst xmlns="http://schemas.openxmlformats.org/spreadsheetml/2006/main" count="84" uniqueCount="71">
  <si>
    <t>Obec Černolice, Hlavní 64, 252 10  Černolice, IČ:00241113</t>
  </si>
  <si>
    <t>PŘÍJMY</t>
  </si>
  <si>
    <t>Odvět. třídění</t>
  </si>
  <si>
    <t>Druh. třídění</t>
  </si>
  <si>
    <t>Text</t>
  </si>
  <si>
    <t>Schválený rozpočet 2021</t>
  </si>
  <si>
    <t>Plnění 2021 odhad</t>
  </si>
  <si>
    <t>Návrh rozpočtu 2022</t>
  </si>
  <si>
    <t>1xxx</t>
  </si>
  <si>
    <t>Daňové příjmy (rámcový ukazatel)</t>
  </si>
  <si>
    <t>2xxx</t>
  </si>
  <si>
    <t>Nedaňové příjmy (rámcový ukazatel)</t>
  </si>
  <si>
    <t>3xxx</t>
  </si>
  <si>
    <t>Kapitálové příjmy</t>
  </si>
  <si>
    <t>4xxx</t>
  </si>
  <si>
    <t>Přijaté transfery</t>
  </si>
  <si>
    <t>Příjmy celkem</t>
  </si>
  <si>
    <t>VÝDAJE</t>
  </si>
  <si>
    <t>Ozdrav.hosp.zvířat,pol. a spec.plodin</t>
  </si>
  <si>
    <t>Podpora ostatních produkčních činností</t>
  </si>
  <si>
    <t>Správa v lesním hospodářství</t>
  </si>
  <si>
    <t>Silnice</t>
  </si>
  <si>
    <t>Ost. zál. pozem. Komunikac</t>
  </si>
  <si>
    <t>Dopravní obslužnost veř. Službami</t>
  </si>
  <si>
    <t>Pitná voda</t>
  </si>
  <si>
    <t>Odvád. a čišt.odp.vod a nakládání s kaly</t>
  </si>
  <si>
    <t>Úpravy drobných vodních toků</t>
  </si>
  <si>
    <t>Mateřské školy</t>
  </si>
  <si>
    <t>Základní školy</t>
  </si>
  <si>
    <t>Činnosti knihovnické</t>
  </si>
  <si>
    <t>Zachování a obnova círk. Památek</t>
  </si>
  <si>
    <t>Poř.,zach. a obn. hodnot míst. kult. Památek</t>
  </si>
  <si>
    <t>Zálež.kultury,církví a sděl.prostředků</t>
  </si>
  <si>
    <t>Ost. tělovýchovná činnost</t>
  </si>
  <si>
    <t>Využití volného času dětí a mládeže</t>
  </si>
  <si>
    <t>Bytové hospodářství</t>
  </si>
  <si>
    <t>Veřejné osvětlení</t>
  </si>
  <si>
    <t>Pohřebnictví</t>
  </si>
  <si>
    <t>Komunální služby a územní rozvoj j.n.</t>
  </si>
  <si>
    <t>Sběr a odvoz nebezpečných odpadů</t>
  </si>
  <si>
    <t>Sběr a odvoz komunálních odpadů</t>
  </si>
  <si>
    <t>Využívání a zneškodňování komunál.odpadů</t>
  </si>
  <si>
    <t>Péče o vzhled obcí a veřejnou zeleň</t>
  </si>
  <si>
    <t>Stráž ochrany přírody</t>
  </si>
  <si>
    <t>Soc.pom.osobám v hm.nouzi a obč.soc.nepř.</t>
  </si>
  <si>
    <t>Ost.služby a činn. v oblasti soc. péče</t>
  </si>
  <si>
    <t>Ost. služby a činn. v obl. soc. prevence</t>
  </si>
  <si>
    <t>Ochrana obyvatelstva</t>
  </si>
  <si>
    <t>Léky a zdravotnický materiál</t>
  </si>
  <si>
    <t>Bezpečnost a veřejný pořádek</t>
  </si>
  <si>
    <t>Požární ochrana - dobr. Část</t>
  </si>
  <si>
    <t>Zastupitelstva obcí</t>
  </si>
  <si>
    <t>Činnost místní správy</t>
  </si>
  <si>
    <t>Ostatní úroky</t>
  </si>
  <si>
    <t>Pojištění funkčně nespecifikované</t>
  </si>
  <si>
    <t>Ost. finanční operace</t>
  </si>
  <si>
    <t>Výdaje celkem</t>
  </si>
  <si>
    <t>Tř. 5</t>
  </si>
  <si>
    <t>Běžné výdaje (rámcový ukazatel)</t>
  </si>
  <si>
    <t>Tř. 6</t>
  </si>
  <si>
    <t>Kapitálové výdaje (rámcový ukazatel)</t>
  </si>
  <si>
    <t>FINANCOVÁNÍ</t>
  </si>
  <si>
    <t>0000</t>
  </si>
  <si>
    <t>Změna stavu finančních prostředků</t>
  </si>
  <si>
    <t>Uhrazené splátky dl. přij. půjč. p.</t>
  </si>
  <si>
    <t>Tř. 8</t>
  </si>
  <si>
    <t>Financování celkem</t>
  </si>
  <si>
    <t>SCHVÁLENÝ ROZPOČET NA ROK 2022</t>
  </si>
  <si>
    <t>Návrh rozpočtu svěšen dne: 15. 12. 2021</t>
  </si>
  <si>
    <t>Návrh rozpočtu vyvěšen dne: 25. 11. 2021</t>
  </si>
  <si>
    <t>Návrh rozpočtu schválen dne: 15. 12.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</si>
</sst>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2" borderId="9" xfId="0" applyFont="1" applyFill="1" applyBorder="1" applyAlignment="1">
      <alignment horizontal="left" vertical="center" wrapText="1" indent="1"/>
    </xf>
    <xf numFmtId="0" fontId="0" fillId="2" borderId="9" xfId="0" applyFont="1" applyFill="1" applyBorder="1" applyAlignment="1">
      <alignment horizontal="left" vertical="center" indent="1"/>
    </xf>
    <xf numFmtId="0" fontId="0" fillId="2" borderId="9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/>
    <xf numFmtId="0" fontId="0" fillId="0" borderId="10" xfId="0" applyFont="1" applyFill="1" applyBorder="1" applyAlignment="1"/>
    <xf numFmtId="4" fontId="0" fillId="0" borderId="10" xfId="0" applyNumberFormat="1" applyFont="1" applyBorder="1"/>
    <xf numFmtId="4" fontId="0" fillId="2" borderId="12" xfId="0" applyNumberFormat="1" applyFont="1" applyFill="1" applyBorder="1"/>
    <xf numFmtId="0" fontId="0" fillId="0" borderId="10" xfId="0" applyFont="1" applyBorder="1" applyAlignment="1" applyProtection="1">
      <alignment horizontal="left" indent="1"/>
      <protection locked="0"/>
    </xf>
    <xf numFmtId="0" fontId="0" fillId="0" borderId="10" xfId="0" applyFont="1" applyFill="1" applyBorder="1" applyAlignment="1" applyProtection="1">
      <alignment horizontal="left" indent="1"/>
      <protection locked="0"/>
    </xf>
    <xf numFmtId="4" fontId="0" fillId="0" borderId="10" xfId="0" applyNumberFormat="1" applyFont="1" applyFill="1" applyBorder="1" applyAlignment="1" applyProtection="1">
      <protection locked="0"/>
    </xf>
    <xf numFmtId="0" fontId="0" fillId="0" borderId="10" xfId="0" applyFont="1" applyBorder="1" applyAlignment="1">
      <alignment horizontal="left" indent="1"/>
    </xf>
    <xf numFmtId="0" fontId="0" fillId="0" borderId="10" xfId="0" applyFont="1" applyFill="1" applyBorder="1" applyAlignment="1">
      <alignment horizontal="left" indent="1"/>
    </xf>
    <xf numFmtId="4" fontId="4" fillId="0" borderId="10" xfId="0" applyNumberFormat="1" applyFont="1" applyFill="1" applyBorder="1" applyAlignment="1"/>
    <xf numFmtId="4" fontId="0" fillId="0" borderId="10" xfId="0" applyNumberFormat="1" applyFont="1" applyFill="1" applyBorder="1" applyAlignment="1"/>
    <xf numFmtId="0" fontId="0" fillId="2" borderId="10" xfId="0" applyFont="1" applyFill="1" applyBorder="1"/>
    <xf numFmtId="4" fontId="3" fillId="2" borderId="10" xfId="0" applyNumberFormat="1" applyFont="1" applyFill="1" applyBorder="1" applyAlignment="1"/>
    <xf numFmtId="0" fontId="5" fillId="0" borderId="10" xfId="0" applyFont="1" applyBorder="1"/>
    <xf numFmtId="4" fontId="5" fillId="0" borderId="10" xfId="0" applyNumberFormat="1" applyFont="1" applyBorder="1"/>
    <xf numFmtId="0" fontId="6" fillId="0" borderId="12" xfId="0" applyFont="1" applyBorder="1"/>
    <xf numFmtId="4" fontId="6" fillId="0" borderId="12" xfId="0" applyNumberFormat="1" applyFont="1" applyBorder="1"/>
    <xf numFmtId="0" fontId="0" fillId="0" borderId="10" xfId="0" applyBorder="1" applyAlignment="1" applyProtection="1">
      <alignment horizontal="left" indent="1"/>
      <protection locked="0"/>
    </xf>
    <xf numFmtId="4" fontId="0" fillId="0" borderId="10" xfId="0" applyNumberFormat="1" applyBorder="1" applyAlignment="1" applyProtection="1">
      <alignment horizontal="right" indent="1"/>
      <protection locked="0"/>
    </xf>
    <xf numFmtId="0" fontId="0" fillId="0" borderId="10" xfId="0" applyBorder="1" applyAlignment="1">
      <alignment horizontal="left" indent="1"/>
    </xf>
    <xf numFmtId="4" fontId="0" fillId="0" borderId="10" xfId="0" applyNumberFormat="1" applyBorder="1" applyAlignment="1">
      <alignment horizontal="right" indent="1"/>
    </xf>
    <xf numFmtId="0" fontId="0" fillId="0" borderId="12" xfId="0" applyFont="1" applyBorder="1" applyAlignment="1">
      <alignment horizontal="left" indent="1"/>
    </xf>
    <xf numFmtId="0" fontId="0" fillId="2" borderId="14" xfId="0" applyFont="1" applyFill="1" applyBorder="1" applyAlignment="1">
      <alignment horizontal="left" vertical="center" wrapText="1" indent="1"/>
    </xf>
    <xf numFmtId="0" fontId="3" fillId="2" borderId="15" xfId="0" applyFont="1" applyFill="1" applyBorder="1" applyAlignment="1">
      <alignment horizontal="center" vertical="center" wrapText="1"/>
    </xf>
    <xf numFmtId="49" fontId="0" fillId="0" borderId="16" xfId="0" applyNumberFormat="1" applyFont="1" applyBorder="1"/>
    <xf numFmtId="4" fontId="0" fillId="0" borderId="17" xfId="0" applyNumberFormat="1" applyFont="1" applyBorder="1"/>
    <xf numFmtId="4" fontId="1" fillId="2" borderId="18" xfId="0" applyNumberFormat="1" applyFont="1" applyFill="1" applyBorder="1"/>
    <xf numFmtId="0" fontId="0" fillId="0" borderId="16" xfId="0" applyFont="1" applyBorder="1" applyAlignment="1" applyProtection="1">
      <alignment horizontal="left" indent="1"/>
      <protection locked="0"/>
    </xf>
    <xf numFmtId="4" fontId="0" fillId="0" borderId="17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left" indent="1"/>
    </xf>
    <xf numFmtId="4" fontId="4" fillId="0" borderId="17" xfId="0" applyNumberFormat="1" applyFont="1" applyFill="1" applyBorder="1" applyAlignment="1"/>
    <xf numFmtId="4" fontId="0" fillId="0" borderId="17" xfId="0" applyNumberFormat="1" applyFont="1" applyFill="1" applyBorder="1" applyAlignment="1"/>
    <xf numFmtId="4" fontId="3" fillId="2" borderId="17" xfId="0" applyNumberFormat="1" applyFont="1" applyFill="1" applyBorder="1" applyAlignment="1"/>
    <xf numFmtId="0" fontId="0" fillId="0" borderId="16" xfId="0" applyFont="1" applyBorder="1"/>
    <xf numFmtId="4" fontId="5" fillId="0" borderId="17" xfId="0" applyNumberFormat="1" applyFont="1" applyBorder="1"/>
    <xf numFmtId="0" fontId="0" fillId="0" borderId="19" xfId="0" applyFont="1" applyBorder="1"/>
    <xf numFmtId="4" fontId="5" fillId="0" borderId="18" xfId="0" applyNumberFormat="1" applyFont="1" applyBorder="1"/>
    <xf numFmtId="49" fontId="0" fillId="0" borderId="16" xfId="0" applyNumberFormat="1" applyBorder="1" applyAlignment="1" applyProtection="1">
      <alignment horizontal="left" indent="1"/>
      <protection locked="0"/>
    </xf>
    <xf numFmtId="164" fontId="0" fillId="0" borderId="17" xfId="0" applyNumberFormat="1" applyBorder="1" applyAlignment="1" applyProtection="1">
      <alignment horizontal="right"/>
      <protection locked="0"/>
    </xf>
    <xf numFmtId="49" fontId="0" fillId="0" borderId="16" xfId="0" applyNumberFormat="1" applyBorder="1" applyAlignment="1">
      <alignment horizontal="left" indent="1"/>
    </xf>
    <xf numFmtId="164" fontId="4" fillId="0" borderId="17" xfId="0" applyNumberFormat="1" applyFont="1" applyBorder="1" applyAlignment="1">
      <alignment horizontal="right"/>
    </xf>
    <xf numFmtId="0" fontId="0" fillId="0" borderId="20" xfId="0" applyBorder="1"/>
    <xf numFmtId="0" fontId="0" fillId="0" borderId="21" xfId="0" applyBorder="1" applyAlignment="1">
      <alignment horizontal="left" indent="1"/>
    </xf>
    <xf numFmtId="0" fontId="0" fillId="0" borderId="21" xfId="0" applyFill="1" applyBorder="1" applyAlignment="1">
      <alignment horizontal="left" indent="1"/>
    </xf>
    <xf numFmtId="164" fontId="1" fillId="0" borderId="21" xfId="0" applyNumberFormat="1" applyFont="1" applyFill="1" applyBorder="1"/>
    <xf numFmtId="164" fontId="1" fillId="0" borderId="22" xfId="0" applyNumberFormat="1" applyFont="1" applyFill="1" applyBorder="1"/>
    <xf numFmtId="0" fontId="0" fillId="0" borderId="0" xfId="0" applyBorder="1"/>
    <xf numFmtId="0" fontId="0" fillId="0" borderId="0" xfId="0" applyBorder="1" applyAlignment="1">
      <alignment horizontal="left" indent="1"/>
    </xf>
    <xf numFmtId="0" fontId="0" fillId="0" borderId="0" xfId="0" applyFill="1" applyBorder="1" applyAlignment="1">
      <alignment horizontal="left" indent="1"/>
    </xf>
    <xf numFmtId="164" fontId="1" fillId="0" borderId="0" xfId="0" applyNumberFormat="1" applyFont="1" applyFill="1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left" indent="1"/>
    </xf>
    <xf numFmtId="0" fontId="1" fillId="2" borderId="1" xfId="0" applyFont="1" applyFill="1" applyBorder="1" applyAlignment="1">
      <alignment horizontal="left" indent="1"/>
    </xf>
    <xf numFmtId="0" fontId="1" fillId="2" borderId="2" xfId="0" applyFont="1" applyFill="1" applyBorder="1" applyAlignment="1">
      <alignment horizontal="left" indent="1"/>
    </xf>
    <xf numFmtId="0" fontId="1" fillId="2" borderId="16" xfId="0" applyFont="1" applyFill="1" applyBorder="1" applyAlignment="1">
      <alignment horizontal="left" indent="1"/>
    </xf>
    <xf numFmtId="0" fontId="1" fillId="2" borderId="10" xfId="0" applyFont="1" applyFill="1" applyBorder="1" applyAlignment="1">
      <alignment horizontal="left" inden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4207D-46E3-499A-B130-DF3C9A8CA7DD}">
  <sheetPr>
    <pageSetUpPr fitToPage="1"/>
  </sheetPr>
  <dimension ref="A1:F65"/>
  <sheetViews>
    <sheetView tabSelected="1" workbookViewId="0">
      <selection activeCell="A2" sqref="A2:F3"/>
    </sheetView>
  </sheetViews>
  <sheetFormatPr defaultRowHeight="15" x14ac:dyDescent="0.25"/>
  <cols>
    <col min="1" max="2" width="8.7109375" customWidth="1"/>
    <col min="3" max="3" width="41.5703125" customWidth="1"/>
    <col min="4" max="6" width="13.7109375" customWidth="1"/>
  </cols>
  <sheetData>
    <row r="1" spans="1:6" ht="15.75" thickTop="1" x14ac:dyDescent="0.25">
      <c r="A1" s="60" t="s">
        <v>0</v>
      </c>
      <c r="B1" s="61"/>
      <c r="C1" s="61"/>
      <c r="D1" s="61"/>
      <c r="E1" s="61"/>
      <c r="F1" s="62"/>
    </row>
    <row r="2" spans="1:6" x14ac:dyDescent="0.25">
      <c r="A2" s="63" t="s">
        <v>67</v>
      </c>
      <c r="B2" s="64"/>
      <c r="C2" s="64"/>
      <c r="D2" s="64"/>
      <c r="E2" s="64"/>
      <c r="F2" s="65"/>
    </row>
    <row r="3" spans="1:6" ht="15.75" thickBot="1" x14ac:dyDescent="0.3">
      <c r="A3" s="66"/>
      <c r="B3" s="67"/>
      <c r="C3" s="67"/>
      <c r="D3" s="67"/>
      <c r="E3" s="67"/>
      <c r="F3" s="68"/>
    </row>
    <row r="4" spans="1:6" ht="14.1" customHeight="1" thickTop="1" x14ac:dyDescent="0.25">
      <c r="A4" s="69" t="s">
        <v>1</v>
      </c>
      <c r="B4" s="70"/>
      <c r="C4" s="70"/>
      <c r="D4" s="70"/>
      <c r="E4" s="70"/>
      <c r="F4" s="71"/>
    </row>
    <row r="5" spans="1:6" ht="14.1" customHeight="1" thickBot="1" x14ac:dyDescent="0.3">
      <c r="A5" s="72"/>
      <c r="B5" s="73"/>
      <c r="C5" s="73"/>
      <c r="D5" s="73"/>
      <c r="E5" s="73"/>
      <c r="F5" s="74"/>
    </row>
    <row r="6" spans="1:6" ht="39.950000000000003" customHeight="1" thickTop="1" x14ac:dyDescent="0.25">
      <c r="A6" s="26" t="s">
        <v>2</v>
      </c>
      <c r="B6" s="1" t="s">
        <v>3</v>
      </c>
      <c r="C6" s="2" t="s">
        <v>4</v>
      </c>
      <c r="D6" s="3" t="s">
        <v>5</v>
      </c>
      <c r="E6" s="3" t="s">
        <v>6</v>
      </c>
      <c r="F6" s="27" t="s">
        <v>7</v>
      </c>
    </row>
    <row r="7" spans="1:6" x14ac:dyDescent="0.25">
      <c r="A7" s="28"/>
      <c r="B7" s="4" t="s">
        <v>8</v>
      </c>
      <c r="C7" s="5" t="s">
        <v>9</v>
      </c>
      <c r="D7" s="6">
        <v>6220000</v>
      </c>
      <c r="E7" s="6">
        <v>6746054</v>
      </c>
      <c r="F7" s="29">
        <v>6570000</v>
      </c>
    </row>
    <row r="8" spans="1:6" x14ac:dyDescent="0.25">
      <c r="A8" s="28"/>
      <c r="B8" s="4" t="s">
        <v>10</v>
      </c>
      <c r="C8" s="5" t="s">
        <v>11</v>
      </c>
      <c r="D8" s="6">
        <v>716800</v>
      </c>
      <c r="E8" s="6">
        <v>894767</v>
      </c>
      <c r="F8" s="29">
        <v>1134800</v>
      </c>
    </row>
    <row r="9" spans="1:6" x14ac:dyDescent="0.25">
      <c r="A9" s="28"/>
      <c r="B9" s="4" t="s">
        <v>12</v>
      </c>
      <c r="C9" s="5" t="s">
        <v>13</v>
      </c>
      <c r="D9" s="6">
        <v>300000</v>
      </c>
      <c r="E9" s="6">
        <v>956300</v>
      </c>
      <c r="F9" s="29">
        <v>300000</v>
      </c>
    </row>
    <row r="10" spans="1:6" x14ac:dyDescent="0.25">
      <c r="A10" s="28"/>
      <c r="B10" s="4" t="s">
        <v>14</v>
      </c>
      <c r="C10" s="5" t="s">
        <v>15</v>
      </c>
      <c r="D10" s="6">
        <v>108000</v>
      </c>
      <c r="E10" s="6">
        <v>633710</v>
      </c>
      <c r="F10" s="29">
        <v>108000</v>
      </c>
    </row>
    <row r="11" spans="1:6" ht="15.75" thickBot="1" x14ac:dyDescent="0.3">
      <c r="A11" s="75" t="s">
        <v>16</v>
      </c>
      <c r="B11" s="76"/>
      <c r="C11" s="77"/>
      <c r="D11" s="7">
        <f>SUM(D7:D10)</f>
        <v>7344800</v>
      </c>
      <c r="E11" s="7">
        <f>SUM(E7:E10)</f>
        <v>9230831</v>
      </c>
      <c r="F11" s="30">
        <f>SUM(F7:F10)</f>
        <v>8112800</v>
      </c>
    </row>
    <row r="12" spans="1:6" ht="14.1" customHeight="1" thickTop="1" x14ac:dyDescent="0.25">
      <c r="A12" s="69" t="s">
        <v>17</v>
      </c>
      <c r="B12" s="70"/>
      <c r="C12" s="70"/>
      <c r="D12" s="70"/>
      <c r="E12" s="70"/>
      <c r="F12" s="71"/>
    </row>
    <row r="13" spans="1:6" ht="14.1" customHeight="1" thickBot="1" x14ac:dyDescent="0.3">
      <c r="A13" s="72"/>
      <c r="B13" s="73"/>
      <c r="C13" s="73"/>
      <c r="D13" s="73"/>
      <c r="E13" s="73"/>
      <c r="F13" s="74"/>
    </row>
    <row r="14" spans="1:6" ht="39.950000000000003" customHeight="1" thickTop="1" x14ac:dyDescent="0.25">
      <c r="A14" s="26" t="s">
        <v>2</v>
      </c>
      <c r="B14" s="1" t="s">
        <v>3</v>
      </c>
      <c r="C14" s="2" t="s">
        <v>4</v>
      </c>
      <c r="D14" s="3" t="s">
        <v>5</v>
      </c>
      <c r="E14" s="3" t="s">
        <v>6</v>
      </c>
      <c r="F14" s="27" t="s">
        <v>7</v>
      </c>
    </row>
    <row r="15" spans="1:6" x14ac:dyDescent="0.25">
      <c r="A15" s="31">
        <v>1014</v>
      </c>
      <c r="B15" s="9"/>
      <c r="C15" s="8" t="s">
        <v>18</v>
      </c>
      <c r="D15" s="10">
        <v>5000</v>
      </c>
      <c r="E15" s="10">
        <v>0</v>
      </c>
      <c r="F15" s="32">
        <v>5000</v>
      </c>
    </row>
    <row r="16" spans="1:6" x14ac:dyDescent="0.25">
      <c r="A16" s="33">
        <v>1032</v>
      </c>
      <c r="B16" s="12"/>
      <c r="C16" s="11" t="s">
        <v>19</v>
      </c>
      <c r="D16" s="13">
        <v>0</v>
      </c>
      <c r="E16" s="14">
        <v>14775</v>
      </c>
      <c r="F16" s="34">
        <v>0</v>
      </c>
    </row>
    <row r="17" spans="1:6" x14ac:dyDescent="0.25">
      <c r="A17" s="33">
        <v>1036</v>
      </c>
      <c r="B17" s="12"/>
      <c r="C17" s="11" t="s">
        <v>20</v>
      </c>
      <c r="D17" s="13">
        <v>100000</v>
      </c>
      <c r="E17" s="14">
        <v>0</v>
      </c>
      <c r="F17" s="34">
        <v>100000</v>
      </c>
    </row>
    <row r="18" spans="1:6" x14ac:dyDescent="0.25">
      <c r="A18" s="33">
        <v>2212</v>
      </c>
      <c r="B18" s="12"/>
      <c r="C18" s="11" t="s">
        <v>21</v>
      </c>
      <c r="D18" s="14">
        <v>240000</v>
      </c>
      <c r="E18" s="14">
        <v>570000</v>
      </c>
      <c r="F18" s="35">
        <v>1140000</v>
      </c>
    </row>
    <row r="19" spans="1:6" x14ac:dyDescent="0.25">
      <c r="A19" s="33">
        <v>2219</v>
      </c>
      <c r="B19" s="12"/>
      <c r="C19" s="11" t="s">
        <v>22</v>
      </c>
      <c r="D19" s="13">
        <v>200000</v>
      </c>
      <c r="E19" s="14">
        <v>474000</v>
      </c>
      <c r="F19" s="34">
        <v>0</v>
      </c>
    </row>
    <row r="20" spans="1:6" x14ac:dyDescent="0.25">
      <c r="A20" s="33">
        <v>2292</v>
      </c>
      <c r="B20" s="12"/>
      <c r="C20" s="11" t="s">
        <v>23</v>
      </c>
      <c r="D20" s="14">
        <v>65000</v>
      </c>
      <c r="E20" s="14">
        <v>65000</v>
      </c>
      <c r="F20" s="35">
        <v>100000</v>
      </c>
    </row>
    <row r="21" spans="1:6" x14ac:dyDescent="0.25">
      <c r="A21" s="33">
        <v>2310</v>
      </c>
      <c r="B21" s="12"/>
      <c r="C21" s="11" t="s">
        <v>24</v>
      </c>
      <c r="D21" s="14">
        <v>730000</v>
      </c>
      <c r="E21" s="14">
        <v>707000</v>
      </c>
      <c r="F21" s="35">
        <v>480000</v>
      </c>
    </row>
    <row r="22" spans="1:6" x14ac:dyDescent="0.25">
      <c r="A22" s="33">
        <v>2321</v>
      </c>
      <c r="B22" s="12"/>
      <c r="C22" s="11" t="s">
        <v>25</v>
      </c>
      <c r="D22" s="13">
        <v>766000</v>
      </c>
      <c r="E22" s="14">
        <v>758900</v>
      </c>
      <c r="F22" s="34">
        <v>566000</v>
      </c>
    </row>
    <row r="23" spans="1:6" x14ac:dyDescent="0.25">
      <c r="A23" s="33">
        <v>2333</v>
      </c>
      <c r="B23" s="12"/>
      <c r="C23" s="11" t="s">
        <v>26</v>
      </c>
      <c r="D23" s="13">
        <v>100000</v>
      </c>
      <c r="E23" s="14">
        <v>8402</v>
      </c>
      <c r="F23" s="34">
        <v>550000</v>
      </c>
    </row>
    <row r="24" spans="1:6" x14ac:dyDescent="0.25">
      <c r="A24" s="33">
        <v>3111</v>
      </c>
      <c r="B24" s="12"/>
      <c r="C24" s="11" t="s">
        <v>27</v>
      </c>
      <c r="D24" s="14">
        <v>100000</v>
      </c>
      <c r="E24" s="14">
        <v>100000</v>
      </c>
      <c r="F24" s="35">
        <v>100000</v>
      </c>
    </row>
    <row r="25" spans="1:6" x14ac:dyDescent="0.25">
      <c r="A25" s="33">
        <v>3113</v>
      </c>
      <c r="B25" s="12"/>
      <c r="C25" s="11" t="s">
        <v>28</v>
      </c>
      <c r="D25" s="14">
        <v>0</v>
      </c>
      <c r="E25" s="14">
        <v>0</v>
      </c>
      <c r="F25" s="35">
        <v>410000</v>
      </c>
    </row>
    <row r="26" spans="1:6" x14ac:dyDescent="0.25">
      <c r="A26" s="33">
        <v>3314</v>
      </c>
      <c r="B26" s="12"/>
      <c r="C26" s="11" t="s">
        <v>29</v>
      </c>
      <c r="D26" s="14">
        <v>43000</v>
      </c>
      <c r="E26" s="14">
        <v>40500</v>
      </c>
      <c r="F26" s="35">
        <v>43000</v>
      </c>
    </row>
    <row r="27" spans="1:6" x14ac:dyDescent="0.25">
      <c r="A27" s="33">
        <v>3322</v>
      </c>
      <c r="B27" s="12"/>
      <c r="C27" s="11" t="s">
        <v>30</v>
      </c>
      <c r="D27" s="14">
        <v>0</v>
      </c>
      <c r="E27" s="14">
        <v>10000</v>
      </c>
      <c r="F27" s="35">
        <v>0</v>
      </c>
    </row>
    <row r="28" spans="1:6" x14ac:dyDescent="0.25">
      <c r="A28" s="33">
        <v>3326</v>
      </c>
      <c r="B28" s="12"/>
      <c r="C28" s="11" t="s">
        <v>31</v>
      </c>
      <c r="D28" s="14">
        <v>5000</v>
      </c>
      <c r="E28" s="14">
        <v>0</v>
      </c>
      <c r="F28" s="35">
        <v>5000</v>
      </c>
    </row>
    <row r="29" spans="1:6" x14ac:dyDescent="0.25">
      <c r="A29" s="33">
        <v>3399</v>
      </c>
      <c r="B29" s="12"/>
      <c r="C29" s="11" t="s">
        <v>32</v>
      </c>
      <c r="D29" s="13">
        <v>146000</v>
      </c>
      <c r="E29" s="14">
        <v>116100</v>
      </c>
      <c r="F29" s="34">
        <v>146000</v>
      </c>
    </row>
    <row r="30" spans="1:6" x14ac:dyDescent="0.25">
      <c r="A30" s="33">
        <v>3419</v>
      </c>
      <c r="B30" s="12"/>
      <c r="C30" s="11" t="s">
        <v>33</v>
      </c>
      <c r="D30" s="14">
        <v>80000</v>
      </c>
      <c r="E30" s="14">
        <v>80000</v>
      </c>
      <c r="F30" s="35">
        <v>80000</v>
      </c>
    </row>
    <row r="31" spans="1:6" x14ac:dyDescent="0.25">
      <c r="A31" s="33">
        <v>3421</v>
      </c>
      <c r="B31" s="12"/>
      <c r="C31" s="11" t="s">
        <v>34</v>
      </c>
      <c r="D31" s="14">
        <v>50000</v>
      </c>
      <c r="E31" s="14">
        <v>69000</v>
      </c>
      <c r="F31" s="35">
        <v>30000</v>
      </c>
    </row>
    <row r="32" spans="1:6" x14ac:dyDescent="0.25">
      <c r="A32" s="33">
        <v>3612</v>
      </c>
      <c r="B32" s="12"/>
      <c r="C32" s="11" t="s">
        <v>35</v>
      </c>
      <c r="D32" s="14">
        <v>16000</v>
      </c>
      <c r="E32" s="14">
        <v>123000</v>
      </c>
      <c r="F32" s="35">
        <v>64000</v>
      </c>
    </row>
    <row r="33" spans="1:6" x14ac:dyDescent="0.25">
      <c r="A33" s="33">
        <v>3631</v>
      </c>
      <c r="B33" s="12"/>
      <c r="C33" s="11" t="s">
        <v>36</v>
      </c>
      <c r="D33" s="14">
        <v>200000</v>
      </c>
      <c r="E33" s="14">
        <v>150000</v>
      </c>
      <c r="F33" s="35">
        <v>200000</v>
      </c>
    </row>
    <row r="34" spans="1:6" x14ac:dyDescent="0.25">
      <c r="A34" s="33">
        <v>3632</v>
      </c>
      <c r="B34" s="12"/>
      <c r="C34" s="11" t="s">
        <v>37</v>
      </c>
      <c r="D34" s="14">
        <v>10000</v>
      </c>
      <c r="E34" s="14">
        <v>41170</v>
      </c>
      <c r="F34" s="35">
        <v>10000</v>
      </c>
    </row>
    <row r="35" spans="1:6" x14ac:dyDescent="0.25">
      <c r="A35" s="33">
        <v>3639</v>
      </c>
      <c r="B35" s="12"/>
      <c r="C35" s="11" t="s">
        <v>38</v>
      </c>
      <c r="D35" s="14">
        <v>382000</v>
      </c>
      <c r="E35" s="14">
        <v>317000</v>
      </c>
      <c r="F35" s="35">
        <v>362000</v>
      </c>
    </row>
    <row r="36" spans="1:6" x14ac:dyDescent="0.25">
      <c r="A36" s="33">
        <v>3721</v>
      </c>
      <c r="B36" s="12"/>
      <c r="C36" s="11" t="s">
        <v>39</v>
      </c>
      <c r="D36" s="14">
        <v>20000</v>
      </c>
      <c r="E36" s="14">
        <v>20000</v>
      </c>
      <c r="F36" s="35">
        <v>20000</v>
      </c>
    </row>
    <row r="37" spans="1:6" x14ac:dyDescent="0.25">
      <c r="A37" s="33">
        <v>3722</v>
      </c>
      <c r="B37" s="12"/>
      <c r="C37" s="11" t="s">
        <v>40</v>
      </c>
      <c r="D37" s="13">
        <v>480000</v>
      </c>
      <c r="E37" s="14">
        <v>500000</v>
      </c>
      <c r="F37" s="34">
        <v>600000</v>
      </c>
    </row>
    <row r="38" spans="1:6" x14ac:dyDescent="0.25">
      <c r="A38" s="33">
        <v>3725</v>
      </c>
      <c r="B38" s="12"/>
      <c r="C38" s="11" t="s">
        <v>41</v>
      </c>
      <c r="D38" s="14">
        <v>100000</v>
      </c>
      <c r="E38" s="14">
        <v>120000</v>
      </c>
      <c r="F38" s="35">
        <v>100000</v>
      </c>
    </row>
    <row r="39" spans="1:6" x14ac:dyDescent="0.25">
      <c r="A39" s="33">
        <v>3745</v>
      </c>
      <c r="B39" s="12"/>
      <c r="C39" s="11" t="s">
        <v>42</v>
      </c>
      <c r="D39" s="14">
        <v>230000</v>
      </c>
      <c r="E39" s="14">
        <v>81000</v>
      </c>
      <c r="F39" s="35">
        <v>100000</v>
      </c>
    </row>
    <row r="40" spans="1:6" x14ac:dyDescent="0.25">
      <c r="A40" s="33">
        <v>3749</v>
      </c>
      <c r="B40" s="12"/>
      <c r="C40" s="11" t="s">
        <v>43</v>
      </c>
      <c r="D40" s="14">
        <v>10000</v>
      </c>
      <c r="E40" s="14">
        <v>15000</v>
      </c>
      <c r="F40" s="35">
        <v>10000</v>
      </c>
    </row>
    <row r="41" spans="1:6" x14ac:dyDescent="0.25">
      <c r="A41" s="33">
        <v>4341</v>
      </c>
      <c r="B41" s="12"/>
      <c r="C41" s="11" t="s">
        <v>44</v>
      </c>
      <c r="D41" s="14">
        <v>5000</v>
      </c>
      <c r="E41" s="14">
        <v>0</v>
      </c>
      <c r="F41" s="35">
        <v>5000</v>
      </c>
    </row>
    <row r="42" spans="1:6" x14ac:dyDescent="0.25">
      <c r="A42" s="33">
        <v>4359</v>
      </c>
      <c r="B42" s="12"/>
      <c r="C42" s="11" t="s">
        <v>45</v>
      </c>
      <c r="D42" s="14">
        <v>17000</v>
      </c>
      <c r="E42" s="14">
        <v>17000</v>
      </c>
      <c r="F42" s="35">
        <v>17000</v>
      </c>
    </row>
    <row r="43" spans="1:6" x14ac:dyDescent="0.25">
      <c r="A43" s="33">
        <v>4379</v>
      </c>
      <c r="B43" s="12"/>
      <c r="C43" s="11" t="s">
        <v>46</v>
      </c>
      <c r="D43" s="14">
        <v>3000</v>
      </c>
      <c r="E43" s="14">
        <v>5000</v>
      </c>
      <c r="F43" s="35">
        <v>3000</v>
      </c>
    </row>
    <row r="44" spans="1:6" x14ac:dyDescent="0.25">
      <c r="A44" s="33">
        <v>5212</v>
      </c>
      <c r="B44" s="12"/>
      <c r="C44" s="11" t="s">
        <v>47</v>
      </c>
      <c r="D44" s="14">
        <v>40000</v>
      </c>
      <c r="E44" s="14">
        <v>0</v>
      </c>
      <c r="F44" s="35">
        <v>40000</v>
      </c>
    </row>
    <row r="45" spans="1:6" x14ac:dyDescent="0.25">
      <c r="A45" s="33">
        <v>5213</v>
      </c>
      <c r="B45" s="12"/>
      <c r="C45" s="11" t="s">
        <v>48</v>
      </c>
      <c r="D45" s="14">
        <v>30000</v>
      </c>
      <c r="E45" s="14">
        <v>5000</v>
      </c>
      <c r="F45" s="35">
        <v>30000</v>
      </c>
    </row>
    <row r="46" spans="1:6" x14ac:dyDescent="0.25">
      <c r="A46" s="33">
        <v>5311</v>
      </c>
      <c r="B46" s="12"/>
      <c r="C46" s="11" t="s">
        <v>49</v>
      </c>
      <c r="D46" s="14">
        <v>72000</v>
      </c>
      <c r="E46" s="14">
        <v>72000</v>
      </c>
      <c r="F46" s="35">
        <v>72000</v>
      </c>
    </row>
    <row r="47" spans="1:6" x14ac:dyDescent="0.25">
      <c r="A47" s="33">
        <v>5512</v>
      </c>
      <c r="B47" s="12"/>
      <c r="C47" s="11" t="s">
        <v>50</v>
      </c>
      <c r="D47" s="13">
        <v>30000</v>
      </c>
      <c r="E47" s="14">
        <v>50000</v>
      </c>
      <c r="F47" s="34">
        <v>50000</v>
      </c>
    </row>
    <row r="48" spans="1:6" x14ac:dyDescent="0.25">
      <c r="A48" s="33">
        <v>6112</v>
      </c>
      <c r="B48" s="12"/>
      <c r="C48" s="11" t="s">
        <v>51</v>
      </c>
      <c r="D48" s="14">
        <v>585000</v>
      </c>
      <c r="E48" s="14">
        <v>579000</v>
      </c>
      <c r="F48" s="35">
        <v>585000</v>
      </c>
    </row>
    <row r="49" spans="1:6" x14ac:dyDescent="0.25">
      <c r="A49" s="33">
        <v>6171</v>
      </c>
      <c r="B49" s="12"/>
      <c r="C49" s="11" t="s">
        <v>52</v>
      </c>
      <c r="D49" s="14">
        <v>2828600</v>
      </c>
      <c r="E49" s="14">
        <v>2794010</v>
      </c>
      <c r="F49" s="35">
        <v>1448600</v>
      </c>
    </row>
    <row r="50" spans="1:6" x14ac:dyDescent="0.25">
      <c r="A50" s="33">
        <v>6310</v>
      </c>
      <c r="B50" s="12"/>
      <c r="C50" s="11" t="s">
        <v>53</v>
      </c>
      <c r="D50" s="13">
        <v>0</v>
      </c>
      <c r="E50" s="14">
        <v>4500</v>
      </c>
      <c r="F50" s="34">
        <v>4000</v>
      </c>
    </row>
    <row r="51" spans="1:6" x14ac:dyDescent="0.25">
      <c r="A51" s="33">
        <v>6320</v>
      </c>
      <c r="B51" s="12"/>
      <c r="C51" s="11" t="s">
        <v>54</v>
      </c>
      <c r="D51" s="14">
        <v>25000</v>
      </c>
      <c r="E51" s="14">
        <v>25482</v>
      </c>
      <c r="F51" s="35">
        <v>25000</v>
      </c>
    </row>
    <row r="52" spans="1:6" x14ac:dyDescent="0.25">
      <c r="A52" s="33">
        <v>6399</v>
      </c>
      <c r="B52" s="12"/>
      <c r="C52" s="11" t="s">
        <v>55</v>
      </c>
      <c r="D52" s="14">
        <v>125000</v>
      </c>
      <c r="E52" s="14">
        <v>145489</v>
      </c>
      <c r="F52" s="35">
        <v>125000</v>
      </c>
    </row>
    <row r="53" spans="1:6" x14ac:dyDescent="0.25">
      <c r="A53" s="78" t="s">
        <v>56</v>
      </c>
      <c r="B53" s="79"/>
      <c r="C53" s="15"/>
      <c r="D53" s="16">
        <f>SUM(D15:D52)</f>
        <v>7838600</v>
      </c>
      <c r="E53" s="16">
        <f>SUM(E15:E52)</f>
        <v>8078328</v>
      </c>
      <c r="F53" s="36">
        <f>SUM(F15:F52)</f>
        <v>7625600</v>
      </c>
    </row>
    <row r="54" spans="1:6" x14ac:dyDescent="0.25">
      <c r="A54" s="37"/>
      <c r="B54" s="11" t="s">
        <v>57</v>
      </c>
      <c r="C54" s="17" t="s">
        <v>58</v>
      </c>
      <c r="D54" s="18">
        <v>4808600</v>
      </c>
      <c r="E54" s="18">
        <v>4826328</v>
      </c>
      <c r="F54" s="38">
        <v>5565600</v>
      </c>
    </row>
    <row r="55" spans="1:6" ht="15.75" thickBot="1" x14ac:dyDescent="0.3">
      <c r="A55" s="39"/>
      <c r="B55" s="25" t="s">
        <v>59</v>
      </c>
      <c r="C55" s="19" t="s">
        <v>60</v>
      </c>
      <c r="D55" s="20">
        <v>3030000</v>
      </c>
      <c r="E55" s="20">
        <v>3252000</v>
      </c>
      <c r="F55" s="40">
        <v>2060000</v>
      </c>
    </row>
    <row r="56" spans="1:6" ht="14.1" customHeight="1" thickTop="1" x14ac:dyDescent="0.25">
      <c r="A56" s="54" t="s">
        <v>61</v>
      </c>
      <c r="B56" s="55"/>
      <c r="C56" s="55"/>
      <c r="D56" s="55"/>
      <c r="E56" s="55"/>
      <c r="F56" s="56"/>
    </row>
    <row r="57" spans="1:6" ht="14.1" customHeight="1" thickBot="1" x14ac:dyDescent="0.3">
      <c r="A57" s="57"/>
      <c r="B57" s="58"/>
      <c r="C57" s="58"/>
      <c r="D57" s="58"/>
      <c r="E57" s="58"/>
      <c r="F57" s="59"/>
    </row>
    <row r="58" spans="1:6" ht="39.950000000000003" customHeight="1" thickTop="1" x14ac:dyDescent="0.25">
      <c r="A58" s="26" t="s">
        <v>2</v>
      </c>
      <c r="B58" s="1" t="s">
        <v>3</v>
      </c>
      <c r="C58" s="2" t="s">
        <v>4</v>
      </c>
      <c r="D58" s="3" t="s">
        <v>5</v>
      </c>
      <c r="E58" s="3" t="s">
        <v>6</v>
      </c>
      <c r="F58" s="27" t="s">
        <v>7</v>
      </c>
    </row>
    <row r="59" spans="1:6" x14ac:dyDescent="0.25">
      <c r="A59" s="41" t="s">
        <v>62</v>
      </c>
      <c r="B59" s="21">
        <v>8115</v>
      </c>
      <c r="C59" s="21" t="s">
        <v>63</v>
      </c>
      <c r="D59" s="22">
        <v>1438800</v>
      </c>
      <c r="E59" s="22">
        <v>-207503</v>
      </c>
      <c r="F59" s="42">
        <v>457800</v>
      </c>
    </row>
    <row r="60" spans="1:6" x14ac:dyDescent="0.25">
      <c r="A60" s="43" t="s">
        <v>62</v>
      </c>
      <c r="B60" s="23">
        <v>8124</v>
      </c>
      <c r="C60" s="23" t="s">
        <v>64</v>
      </c>
      <c r="D60" s="24">
        <v>-945000</v>
      </c>
      <c r="E60" s="24">
        <v>-945000</v>
      </c>
      <c r="F60" s="44">
        <v>-945000</v>
      </c>
    </row>
    <row r="61" spans="1:6" ht="15.75" thickBot="1" x14ac:dyDescent="0.3">
      <c r="A61" s="45"/>
      <c r="B61" s="46" t="s">
        <v>65</v>
      </c>
      <c r="C61" s="47" t="s">
        <v>66</v>
      </c>
      <c r="D61" s="48">
        <f>SUM(D57:D60)</f>
        <v>493800</v>
      </c>
      <c r="E61" s="48">
        <f>SUM(E57:E60)</f>
        <v>-1152503</v>
      </c>
      <c r="F61" s="49">
        <f>SUM(F57:F60)</f>
        <v>-487200</v>
      </c>
    </row>
    <row r="62" spans="1:6" ht="15.75" thickTop="1" x14ac:dyDescent="0.25">
      <c r="A62" s="50"/>
      <c r="B62" s="51"/>
      <c r="C62" s="52"/>
      <c r="D62" s="53"/>
      <c r="E62" s="53"/>
      <c r="F62" s="53"/>
    </row>
    <row r="63" spans="1:6" x14ac:dyDescent="0.25">
      <c r="A63" t="s">
        <v>69</v>
      </c>
    </row>
    <row r="64" spans="1:6" x14ac:dyDescent="0.25">
      <c r="A64" t="s">
        <v>68</v>
      </c>
    </row>
    <row r="65" spans="1:1" x14ac:dyDescent="0.25">
      <c r="A65" t="s">
        <v>70</v>
      </c>
    </row>
  </sheetData>
  <mergeCells count="7">
    <mergeCell ref="A56:F57"/>
    <mergeCell ref="A1:F1"/>
    <mergeCell ref="A2:F3"/>
    <mergeCell ref="A4:F5"/>
    <mergeCell ref="A11:C11"/>
    <mergeCell ref="A12:F13"/>
    <mergeCell ref="A53:B53"/>
  </mergeCells>
  <pageMargins left="0.11811023622047245" right="0.11811023622047245" top="0.39370078740157483" bottom="0.39370078740157483" header="0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Tvrdoňová Dana</dc:creator>
  <cp:lastModifiedBy>Pavel Schmidt</cp:lastModifiedBy>
  <cp:lastPrinted>2021-11-25T11:28:11Z</cp:lastPrinted>
  <dcterms:created xsi:type="dcterms:W3CDTF">2021-11-25T10:43:34Z</dcterms:created>
  <dcterms:modified xsi:type="dcterms:W3CDTF">2021-12-20T10:27:04Z</dcterms:modified>
</cp:coreProperties>
</file>